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ras" sheetId="1" r:id="rId1"/>
    <sheet name="Valores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<sst xmlns="http://schemas.openxmlformats.org/spreadsheetml/2006/main" count="56" uniqueCount="45">
  <si>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EMPRESA</t>
  </si>
  <si>
    <t>CNPJ</t>
  </si>
  <si>
    <t>CONTROLE DE HORAS MÊS</t>
  </si>
  <si>
    <t>COLABORADOR</t>
  </si>
  <si>
    <t>CTPS</t>
  </si>
  <si>
    <t>00.000 – 00.000-SP</t>
  </si>
  <si>
    <t>H.E. DE SEG À SEXTA</t>
  </si>
  <si>
    <t>A.N. SEG/SEX</t>
  </si>
  <si>
    <t>DOM/FERIADOS</t>
  </si>
  <si>
    <t xml:space="preserve">DIA </t>
  </si>
  <si>
    <t>MÊS</t>
  </si>
  <si>
    <t>ANO</t>
  </si>
  <si>
    <t>DAS 
18:00 ÀS 20:00hrs</t>
  </si>
  <si>
    <t>DAS
21:00 ÀS 22:00hrs</t>
  </si>
  <si>
    <t>DAS
22:00 ÀS 06:00hrs</t>
  </si>
  <si>
    <t>DAS
08:00 ÀS 22:00hrs</t>
  </si>
  <si>
    <t>TOTAL MÊS</t>
  </si>
  <si>
    <t>Empresa</t>
  </si>
  <si>
    <t>COMPOSIÇÃO DAS HORAS EXTRAS</t>
  </si>
  <si>
    <t>Mês/Ano</t>
  </si>
  <si>
    <t>Nome Colaborador</t>
  </si>
  <si>
    <t>Salário 
/
Mês</t>
  </si>
  <si>
    <t>HORAS EXTRAS</t>
  </si>
  <si>
    <t>ADIC. NOTURNO</t>
  </si>
  <si>
    <t xml:space="preserve">REFLEXOS </t>
  </si>
  <si>
    <t>TOTAL 
GERAL 
MÊS</t>
  </si>
  <si>
    <t>60%
(das 18:00 às 20:00hrs)</t>
  </si>
  <si>
    <t>80%
(das 21:00 às 22:00hrs)</t>
  </si>
  <si>
    <t>100% 
(das 22:00 às 06:00hrs)</t>
  </si>
  <si>
    <t>20% 
(das 22:00 às 06:00hrs)</t>
  </si>
  <si>
    <t>100% 
(domingos e feriados)
(08:00 às 21:00)</t>
  </si>
  <si>
    <t>DSR</t>
  </si>
  <si>
    <t>Qtde</t>
  </si>
  <si>
    <t>Valor</t>
  </si>
  <si>
    <t>DSR HE</t>
  </si>
  <si>
    <t>DSR AN</t>
  </si>
  <si>
    <t>RAZÃO SOCIAL EMPRESA</t>
  </si>
  <si>
    <t xml:space="preserve">NUMERO INSCRIÇÃO </t>
  </si>
  <si>
    <t>NOME DO COLABORADOR</t>
  </si>
  <si>
    <t>Estrutura planilha elaborada por:-</t>
  </si>
  <si>
    <t>DINÂMICA CONTÁBIL LTDA.</t>
  </si>
  <si>
    <t>Rua Virgílio Malta nº 8-32 – Centro</t>
  </si>
  <si>
    <t>CEP 17015-220 – Bauru/SP</t>
  </si>
  <si>
    <t>Fone(14) 3234-4362</t>
  </si>
  <si>
    <t>www.dinamicacontabil.adm.br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</si>
</sst>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mm/yyyy"/>
    <numFmt numFmtId="166" formatCode="[$R$-416]\ #,##0.00;[Red]\-[$R$-416]\ #,##0.00"/>
    <numFmt numFmtId="167" formatCode="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9" fontId="2" fillId="0" borderId="17" xfId="0" applyNumberFormat="1" applyFont="1" applyBorder="1" applyAlignment="1" applyProtection="1">
      <alignment horizontal="center" vertical="center" wrapText="1"/>
      <protection/>
    </xf>
    <xf numFmtId="9" fontId="2" fillId="0" borderId="0" xfId="0" applyNumberFormat="1" applyFont="1" applyBorder="1" applyAlignment="1" applyProtection="1">
      <alignment horizontal="center" vertical="center" wrapText="1"/>
      <protection/>
    </xf>
    <xf numFmtId="9" fontId="2" fillId="0" borderId="18" xfId="0" applyNumberFormat="1" applyFont="1" applyBorder="1" applyAlignment="1" applyProtection="1">
      <alignment horizontal="center" vertical="center" wrapText="1"/>
      <protection/>
    </xf>
    <xf numFmtId="9" fontId="2" fillId="0" borderId="19" xfId="0" applyNumberFormat="1" applyFont="1" applyBorder="1" applyAlignment="1" applyProtection="1">
      <alignment horizontal="center" vertical="center" wrapText="1"/>
      <protection/>
    </xf>
    <xf numFmtId="165" fontId="3" fillId="0" borderId="13" xfId="0" applyNumberFormat="1" applyFont="1" applyBorder="1" applyAlignment="1" applyProtection="1">
      <alignment vertical="center"/>
      <protection locked="0"/>
    </xf>
    <xf numFmtId="165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164" fontId="3" fillId="0" borderId="13" xfId="0" applyNumberFormat="1" applyFont="1" applyBorder="1" applyAlignment="1" applyProtection="1">
      <alignment horizontal="center" vertical="center"/>
      <protection hidden="1"/>
    </xf>
    <xf numFmtId="167" fontId="3" fillId="0" borderId="13" xfId="0" applyNumberFormat="1" applyFont="1" applyBorder="1" applyAlignment="1" applyProtection="1">
      <alignment horizontal="center" vertical="center"/>
      <protection hidden="1"/>
    </xf>
    <xf numFmtId="0" fontId="40" fillId="33" borderId="0" xfId="15" applyFont="1" applyFill="1" applyAlignment="1" applyProtection="1">
      <alignment/>
      <protection hidden="1" locked="0"/>
    </xf>
    <xf numFmtId="0" fontId="41" fillId="33" borderId="0" xfId="15" applyFont="1" applyFill="1" applyAlignment="1" applyProtection="1">
      <alignment/>
      <protection hidden="1" locked="0"/>
    </xf>
    <xf numFmtId="166" fontId="2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hidden="1"/>
    </xf>
    <xf numFmtId="166" fontId="22" fillId="0" borderId="10" xfId="0" applyNumberFormat="1" applyFont="1" applyBorder="1" applyAlignment="1" applyProtection="1">
      <alignment horizontal="center"/>
      <protection locked="0"/>
    </xf>
    <xf numFmtId="166" fontId="22" fillId="0" borderId="10" xfId="0" applyNumberFormat="1" applyFont="1" applyBorder="1" applyAlignment="1" applyProtection="1">
      <alignment/>
      <protection/>
    </xf>
    <xf numFmtId="166" fontId="2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11</xdr:row>
      <xdr:rowOff>114300</xdr:rowOff>
    </xdr:from>
    <xdr:to>
      <xdr:col>13</xdr:col>
      <xdr:colOff>609600</xdr:colOff>
      <xdr:row>19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409825"/>
          <a:ext cx="1609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1" sqref="B1:H1"/>
    </sheetView>
  </sheetViews>
  <sheetFormatPr defaultColWidth="11.57421875" defaultRowHeight="15"/>
  <cols>
    <col min="1" max="1" width="11.57421875" style="1" customWidth="1"/>
    <col min="2" max="2" width="5.7109375" style="1" customWidth="1"/>
    <col min="3" max="3" width="8.421875" style="1" customWidth="1"/>
    <col min="4" max="7" width="11.57421875" style="1" customWidth="1"/>
    <col min="8" max="8" width="12.28125" style="1" customWidth="1"/>
    <col min="9" max="16384" width="11.57421875" style="1" customWidth="1"/>
  </cols>
  <sheetData>
    <row r="1" spans="1:8" ht="12">
      <c r="A1" s="2" t="s">
        <v>0</v>
      </c>
      <c r="B1" s="17" t="s">
        <v>36</v>
      </c>
      <c r="C1" s="17"/>
      <c r="D1" s="17"/>
      <c r="E1" s="17"/>
      <c r="F1" s="17"/>
      <c r="G1" s="17"/>
      <c r="H1" s="17"/>
    </row>
    <row r="2" spans="1:8" ht="12">
      <c r="A2" s="2" t="s">
        <v>1</v>
      </c>
      <c r="B2" s="17" t="s">
        <v>37</v>
      </c>
      <c r="C2" s="17"/>
      <c r="D2" s="17"/>
      <c r="E2" s="17"/>
      <c r="F2" s="17"/>
      <c r="G2" s="17"/>
      <c r="H2" s="17"/>
    </row>
    <row r="3" spans="1:8" ht="12">
      <c r="A3" s="18" t="s">
        <v>2</v>
      </c>
      <c r="B3" s="18"/>
      <c r="C3" s="18"/>
      <c r="D3" s="18"/>
      <c r="E3" s="18"/>
      <c r="F3" s="18"/>
      <c r="G3" s="18"/>
      <c r="H3" s="18"/>
    </row>
    <row r="4" spans="1:8" ht="12">
      <c r="A4" s="2" t="s">
        <v>3</v>
      </c>
      <c r="B4" s="17" t="s">
        <v>38</v>
      </c>
      <c r="C4" s="17"/>
      <c r="D4" s="17"/>
      <c r="E4" s="17"/>
      <c r="F4" s="17"/>
      <c r="G4" s="17"/>
      <c r="H4" s="17"/>
    </row>
    <row r="5" spans="1:8" ht="12">
      <c r="A5" s="2" t="s">
        <v>4</v>
      </c>
      <c r="B5" s="17" t="s">
        <v>5</v>
      </c>
      <c r="C5" s="17"/>
      <c r="D5" s="19" t="s">
        <v>6</v>
      </c>
      <c r="E5" s="19"/>
      <c r="F5" s="19"/>
      <c r="G5" s="3" t="s">
        <v>7</v>
      </c>
      <c r="H5" s="3" t="s">
        <v>8</v>
      </c>
    </row>
    <row r="6" spans="1:8" ht="36">
      <c r="A6" s="19" t="s">
        <v>9</v>
      </c>
      <c r="B6" s="19" t="s">
        <v>10</v>
      </c>
      <c r="C6" s="19" t="s">
        <v>11</v>
      </c>
      <c r="D6" s="4" t="s">
        <v>12</v>
      </c>
      <c r="E6" s="4" t="s">
        <v>13</v>
      </c>
      <c r="F6" s="4" t="s">
        <v>14</v>
      </c>
      <c r="G6" s="4" t="s">
        <v>14</v>
      </c>
      <c r="H6" s="4" t="s">
        <v>15</v>
      </c>
    </row>
    <row r="7" spans="1:8" ht="12">
      <c r="A7" s="19"/>
      <c r="B7" s="19"/>
      <c r="C7" s="19"/>
      <c r="D7" s="5">
        <v>0.6</v>
      </c>
      <c r="E7" s="5">
        <v>0.8</v>
      </c>
      <c r="F7" s="5">
        <v>1</v>
      </c>
      <c r="G7" s="5">
        <v>0.2</v>
      </c>
      <c r="H7" s="5">
        <v>1</v>
      </c>
    </row>
    <row r="8" spans="1:8" ht="12">
      <c r="A8" s="6">
        <v>1</v>
      </c>
      <c r="B8" s="7">
        <v>1</v>
      </c>
      <c r="C8" s="8">
        <v>2012</v>
      </c>
      <c r="D8" s="7"/>
      <c r="E8" s="7"/>
      <c r="F8" s="7"/>
      <c r="G8" s="7"/>
      <c r="H8" s="7"/>
    </row>
    <row r="9" spans="1:8" ht="12">
      <c r="A9" s="6">
        <v>2</v>
      </c>
      <c r="B9" s="7">
        <v>1</v>
      </c>
      <c r="C9" s="8">
        <v>2012</v>
      </c>
      <c r="D9" s="7"/>
      <c r="E9" s="7"/>
      <c r="F9" s="7"/>
      <c r="G9" s="7"/>
      <c r="H9" s="7"/>
    </row>
    <row r="10" spans="1:8" ht="12">
      <c r="A10" s="6">
        <v>3</v>
      </c>
      <c r="B10" s="7">
        <v>1</v>
      </c>
      <c r="C10" s="8">
        <v>2012</v>
      </c>
      <c r="D10" s="7"/>
      <c r="E10" s="7"/>
      <c r="F10" s="7"/>
      <c r="G10" s="7"/>
      <c r="H10" s="7"/>
    </row>
    <row r="11" spans="1:8" ht="12">
      <c r="A11" s="6">
        <v>4</v>
      </c>
      <c r="B11" s="7">
        <v>1</v>
      </c>
      <c r="C11" s="8">
        <v>2012</v>
      </c>
      <c r="D11" s="7"/>
      <c r="E11" s="7"/>
      <c r="F11" s="7"/>
      <c r="G11" s="7"/>
      <c r="H11" s="7"/>
    </row>
    <row r="12" spans="1:8" ht="12">
      <c r="A12" s="6">
        <v>5</v>
      </c>
      <c r="B12" s="7">
        <v>1</v>
      </c>
      <c r="C12" s="8">
        <v>2012</v>
      </c>
      <c r="D12" s="7"/>
      <c r="E12" s="7"/>
      <c r="F12" s="7"/>
      <c r="G12" s="7"/>
      <c r="H12" s="7"/>
    </row>
    <row r="13" spans="1:8" ht="12">
      <c r="A13" s="6">
        <v>6</v>
      </c>
      <c r="B13" s="7">
        <v>1</v>
      </c>
      <c r="C13" s="8">
        <v>2012</v>
      </c>
      <c r="D13" s="7"/>
      <c r="E13" s="7"/>
      <c r="F13" s="7"/>
      <c r="G13" s="7"/>
      <c r="H13" s="7"/>
    </row>
    <row r="14" spans="1:8" ht="12">
      <c r="A14" s="6">
        <v>7</v>
      </c>
      <c r="B14" s="7">
        <v>1</v>
      </c>
      <c r="C14" s="8">
        <v>2012</v>
      </c>
      <c r="D14" s="7"/>
      <c r="E14" s="7"/>
      <c r="F14" s="7"/>
      <c r="G14" s="7"/>
      <c r="H14" s="7"/>
    </row>
    <row r="15" spans="1:8" ht="12">
      <c r="A15" s="6">
        <v>8</v>
      </c>
      <c r="B15" s="7">
        <v>1</v>
      </c>
      <c r="C15" s="8">
        <v>2012</v>
      </c>
      <c r="D15" s="7"/>
      <c r="E15" s="7"/>
      <c r="F15" s="7"/>
      <c r="G15" s="7"/>
      <c r="H15" s="7"/>
    </row>
    <row r="16" spans="1:8" ht="12">
      <c r="A16" s="6">
        <v>9</v>
      </c>
      <c r="B16" s="7">
        <v>1</v>
      </c>
      <c r="C16" s="8">
        <v>2012</v>
      </c>
      <c r="D16" s="7"/>
      <c r="E16" s="7"/>
      <c r="F16" s="7"/>
      <c r="G16" s="7"/>
      <c r="H16" s="7"/>
    </row>
    <row r="17" spans="1:8" ht="12">
      <c r="A17" s="6">
        <v>10</v>
      </c>
      <c r="B17" s="7">
        <v>1</v>
      </c>
      <c r="C17" s="8">
        <v>2012</v>
      </c>
      <c r="D17" s="7"/>
      <c r="E17" s="7"/>
      <c r="F17" s="7"/>
      <c r="G17" s="7"/>
      <c r="H17" s="7"/>
    </row>
    <row r="18" spans="1:8" ht="12">
      <c r="A18" s="6">
        <v>11</v>
      </c>
      <c r="B18" s="7">
        <v>1</v>
      </c>
      <c r="C18" s="8">
        <v>2012</v>
      </c>
      <c r="D18" s="7"/>
      <c r="E18" s="7"/>
      <c r="F18" s="7"/>
      <c r="G18" s="7"/>
      <c r="H18" s="7"/>
    </row>
    <row r="19" spans="1:8" ht="12">
      <c r="A19" s="6">
        <v>12</v>
      </c>
      <c r="B19" s="7">
        <v>1</v>
      </c>
      <c r="C19" s="8">
        <v>2012</v>
      </c>
      <c r="D19" s="7"/>
      <c r="E19" s="7"/>
      <c r="F19" s="7"/>
      <c r="G19" s="7"/>
      <c r="H19" s="7"/>
    </row>
    <row r="20" spans="1:8" ht="12">
      <c r="A20" s="6">
        <v>13</v>
      </c>
      <c r="B20" s="7">
        <v>1</v>
      </c>
      <c r="C20" s="8">
        <v>2012</v>
      </c>
      <c r="D20" s="7"/>
      <c r="E20" s="7"/>
      <c r="F20" s="7"/>
      <c r="G20" s="7"/>
      <c r="H20" s="7"/>
    </row>
    <row r="21" spans="1:8" ht="12">
      <c r="A21" s="6">
        <v>14</v>
      </c>
      <c r="B21" s="7">
        <v>1</v>
      </c>
      <c r="C21" s="8">
        <v>2012</v>
      </c>
      <c r="D21" s="7"/>
      <c r="E21" s="7"/>
      <c r="F21" s="7"/>
      <c r="G21" s="7"/>
      <c r="H21" s="7"/>
    </row>
    <row r="22" spans="1:8" ht="12">
      <c r="A22" s="6">
        <v>15</v>
      </c>
      <c r="B22" s="7">
        <v>1</v>
      </c>
      <c r="C22" s="8">
        <v>2012</v>
      </c>
      <c r="D22" s="7"/>
      <c r="E22" s="7"/>
      <c r="F22" s="7"/>
      <c r="G22" s="7"/>
      <c r="H22" s="7"/>
    </row>
    <row r="23" spans="1:8" ht="12">
      <c r="A23" s="6">
        <v>16</v>
      </c>
      <c r="B23" s="7">
        <v>1</v>
      </c>
      <c r="C23" s="8">
        <v>2012</v>
      </c>
      <c r="D23" s="7"/>
      <c r="E23" s="7"/>
      <c r="F23" s="7"/>
      <c r="G23" s="7"/>
      <c r="H23" s="7"/>
    </row>
    <row r="24" spans="1:8" ht="12">
      <c r="A24" s="6">
        <v>17</v>
      </c>
      <c r="B24" s="7">
        <v>1</v>
      </c>
      <c r="C24" s="8">
        <v>2012</v>
      </c>
      <c r="D24" s="7"/>
      <c r="E24" s="7"/>
      <c r="F24" s="7"/>
      <c r="G24" s="7"/>
      <c r="H24" s="7"/>
    </row>
    <row r="25" spans="1:8" ht="12">
      <c r="A25" s="6">
        <v>18</v>
      </c>
      <c r="B25" s="7">
        <v>1</v>
      </c>
      <c r="C25" s="8">
        <v>2012</v>
      </c>
      <c r="D25" s="7"/>
      <c r="E25" s="7"/>
      <c r="F25" s="7"/>
      <c r="G25" s="7"/>
      <c r="H25" s="7"/>
    </row>
    <row r="26" spans="1:8" ht="12">
      <c r="A26" s="6">
        <v>19</v>
      </c>
      <c r="B26" s="7">
        <v>1</v>
      </c>
      <c r="C26" s="8">
        <v>2012</v>
      </c>
      <c r="D26" s="7"/>
      <c r="E26" s="7"/>
      <c r="F26" s="7"/>
      <c r="G26" s="7"/>
      <c r="H26" s="7"/>
    </row>
    <row r="27" spans="1:8" ht="12">
      <c r="A27" s="6">
        <v>20</v>
      </c>
      <c r="B27" s="7">
        <v>1</v>
      </c>
      <c r="C27" s="8">
        <v>2012</v>
      </c>
      <c r="D27" s="7"/>
      <c r="E27" s="7"/>
      <c r="F27" s="7"/>
      <c r="G27" s="7"/>
      <c r="H27" s="7"/>
    </row>
    <row r="28" spans="1:8" ht="12">
      <c r="A28" s="6">
        <v>21</v>
      </c>
      <c r="B28" s="7">
        <v>1</v>
      </c>
      <c r="C28" s="8">
        <v>2012</v>
      </c>
      <c r="D28" s="7"/>
      <c r="E28" s="7"/>
      <c r="F28" s="7"/>
      <c r="G28" s="7"/>
      <c r="H28" s="7"/>
    </row>
    <row r="29" spans="1:8" ht="12">
      <c r="A29" s="6">
        <v>22</v>
      </c>
      <c r="B29" s="7">
        <v>1</v>
      </c>
      <c r="C29" s="8">
        <v>2012</v>
      </c>
      <c r="D29" s="7"/>
      <c r="E29" s="7"/>
      <c r="F29" s="7"/>
      <c r="G29" s="7"/>
      <c r="H29" s="7"/>
    </row>
    <row r="30" spans="1:8" ht="12">
      <c r="A30" s="6">
        <v>23</v>
      </c>
      <c r="B30" s="7">
        <v>1</v>
      </c>
      <c r="C30" s="8">
        <v>2012</v>
      </c>
      <c r="D30" s="7"/>
      <c r="E30" s="7"/>
      <c r="F30" s="7"/>
      <c r="G30" s="7"/>
      <c r="H30" s="7"/>
    </row>
    <row r="31" spans="1:8" ht="12">
      <c r="A31" s="6">
        <v>24</v>
      </c>
      <c r="B31" s="7">
        <v>1</v>
      </c>
      <c r="C31" s="8">
        <v>2012</v>
      </c>
      <c r="D31" s="7"/>
      <c r="E31" s="7"/>
      <c r="F31" s="7"/>
      <c r="G31" s="7"/>
      <c r="H31" s="7"/>
    </row>
    <row r="32" spans="1:8" ht="12">
      <c r="A32" s="6">
        <v>25</v>
      </c>
      <c r="B32" s="7">
        <v>1</v>
      </c>
      <c r="C32" s="8">
        <v>2012</v>
      </c>
      <c r="D32" s="7"/>
      <c r="E32" s="7"/>
      <c r="F32" s="7"/>
      <c r="G32" s="7"/>
      <c r="H32" s="7"/>
    </row>
    <row r="33" spans="1:8" ht="12">
      <c r="A33" s="6">
        <v>26</v>
      </c>
      <c r="B33" s="7">
        <v>1</v>
      </c>
      <c r="C33" s="8">
        <v>2012</v>
      </c>
      <c r="D33" s="7"/>
      <c r="E33" s="7"/>
      <c r="F33" s="7"/>
      <c r="G33" s="7"/>
      <c r="H33" s="7"/>
    </row>
    <row r="34" spans="1:8" ht="12">
      <c r="A34" s="6">
        <v>27</v>
      </c>
      <c r="B34" s="7">
        <v>1</v>
      </c>
      <c r="C34" s="8">
        <v>2012</v>
      </c>
      <c r="D34" s="7"/>
      <c r="E34" s="7"/>
      <c r="F34" s="7"/>
      <c r="G34" s="7"/>
      <c r="H34" s="7"/>
    </row>
    <row r="35" spans="1:8" ht="12">
      <c r="A35" s="6">
        <v>28</v>
      </c>
      <c r="B35" s="7">
        <v>1</v>
      </c>
      <c r="C35" s="8">
        <v>2012</v>
      </c>
      <c r="D35" s="7"/>
      <c r="E35" s="7"/>
      <c r="F35" s="7"/>
      <c r="G35" s="7"/>
      <c r="H35" s="7"/>
    </row>
    <row r="36" spans="1:8" ht="12">
      <c r="A36" s="6">
        <v>29</v>
      </c>
      <c r="B36" s="7">
        <v>1</v>
      </c>
      <c r="C36" s="8">
        <v>2012</v>
      </c>
      <c r="D36" s="7"/>
      <c r="E36" s="7"/>
      <c r="F36" s="7"/>
      <c r="G36" s="7"/>
      <c r="H36" s="7"/>
    </row>
    <row r="37" spans="1:8" ht="12">
      <c r="A37" s="6">
        <v>30</v>
      </c>
      <c r="B37" s="7">
        <v>1</v>
      </c>
      <c r="C37" s="8">
        <v>2012</v>
      </c>
      <c r="D37" s="7"/>
      <c r="E37" s="7"/>
      <c r="F37" s="7"/>
      <c r="G37" s="7"/>
      <c r="H37" s="7"/>
    </row>
    <row r="38" spans="1:8" ht="12">
      <c r="A38" s="6">
        <v>31</v>
      </c>
      <c r="B38" s="7">
        <v>1</v>
      </c>
      <c r="C38" s="8">
        <v>2012</v>
      </c>
      <c r="D38" s="7"/>
      <c r="E38" s="7"/>
      <c r="F38" s="7"/>
      <c r="G38" s="7"/>
      <c r="H38" s="7"/>
    </row>
    <row r="39" spans="1:10" ht="12">
      <c r="A39" s="19" t="s">
        <v>16</v>
      </c>
      <c r="B39" s="19"/>
      <c r="C39" s="19"/>
      <c r="D39" s="9">
        <f>SUM(D8:D38)</f>
        <v>0</v>
      </c>
      <c r="E39" s="9">
        <f>SUM(E8:E38)</f>
        <v>0</v>
      </c>
      <c r="F39" s="9">
        <f>SUM(F8:F38)</f>
        <v>0</v>
      </c>
      <c r="G39" s="9">
        <f>SUM(G8:G38)</f>
        <v>0</v>
      </c>
      <c r="H39" s="9">
        <f>SUM(H8:H38)</f>
        <v>0</v>
      </c>
      <c r="I39" s="10"/>
      <c r="J39" s="10"/>
    </row>
  </sheetData>
  <sheetProtection password="CF7A" sheet="1" objects="1" scenarios="1" selectLockedCells="1"/>
  <mergeCells count="10">
    <mergeCell ref="A6:A7"/>
    <mergeCell ref="B6:B7"/>
    <mergeCell ref="C6:C7"/>
    <mergeCell ref="A39:C39"/>
    <mergeCell ref="B1:H1"/>
    <mergeCell ref="B2:H2"/>
    <mergeCell ref="A3:H3"/>
    <mergeCell ref="B4:H4"/>
    <mergeCell ref="B5:C5"/>
    <mergeCell ref="D5:F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23.57421875" style="1" customWidth="1"/>
    <col min="2" max="2" width="9.28125" style="1" customWidth="1"/>
    <col min="3" max="3" width="5.7109375" style="1" customWidth="1"/>
    <col min="4" max="5" width="0" style="1" hidden="1" customWidth="1"/>
    <col min="6" max="6" width="0.9921875" style="1" hidden="1" customWidth="1"/>
    <col min="7" max="7" width="10.28125" style="1" customWidth="1"/>
    <col min="8" max="8" width="5.00390625" style="1" customWidth="1"/>
    <col min="9" max="10" width="0" style="1" hidden="1" customWidth="1"/>
    <col min="11" max="11" width="10.421875" style="1" customWidth="1"/>
    <col min="12" max="12" width="5.421875" style="1" customWidth="1"/>
    <col min="13" max="13" width="0" style="1" hidden="1" customWidth="1"/>
    <col min="14" max="14" width="11.00390625" style="1" customWidth="1"/>
    <col min="15" max="15" width="5.57421875" style="1" customWidth="1"/>
    <col min="16" max="16" width="0" style="1" hidden="1" customWidth="1"/>
    <col min="17" max="17" width="10.421875" style="1" customWidth="1"/>
    <col min="18" max="18" width="5.57421875" style="1" customWidth="1"/>
    <col min="19" max="19" width="0" style="1" hidden="1" customWidth="1"/>
    <col min="20" max="20" width="10.421875" style="1" customWidth="1"/>
    <col min="21" max="21" width="8.57421875" style="1" customWidth="1"/>
    <col min="22" max="22" width="8.28125" style="1" customWidth="1"/>
    <col min="23" max="16384" width="9.00390625" style="1" customWidth="1"/>
  </cols>
  <sheetData>
    <row r="1" spans="1:22" ht="12">
      <c r="A1" s="2" t="s">
        <v>17</v>
      </c>
      <c r="B1" s="30" t="str">
        <f>Horas!B1</f>
        <v>RAZÃO SOCIAL EMPRESA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2">
      <c r="A2" s="2" t="s">
        <v>1</v>
      </c>
      <c r="B2" s="30" t="str">
        <f>Horas!B2</f>
        <v>NUMERO INSCRIÇÃO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2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3" ht="15" customHeight="1">
      <c r="A4" s="2" t="s">
        <v>19</v>
      </c>
      <c r="B4" s="31">
        <f>Horas!B8</f>
        <v>1</v>
      </c>
      <c r="C4" s="32">
        <f>Horas!C8</f>
        <v>2012</v>
      </c>
      <c r="D4" s="28"/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3.5" customHeight="1">
      <c r="A5" s="20" t="s">
        <v>20</v>
      </c>
      <c r="B5" s="21" t="s">
        <v>21</v>
      </c>
      <c r="C5" s="22" t="s">
        <v>22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9" t="s">
        <v>23</v>
      </c>
      <c r="P5" s="19"/>
      <c r="Q5" s="19"/>
      <c r="R5" s="19" t="s">
        <v>22</v>
      </c>
      <c r="S5" s="19"/>
      <c r="T5" s="19"/>
      <c r="U5" s="23" t="s">
        <v>24</v>
      </c>
      <c r="V5" s="23"/>
      <c r="W5" s="21" t="s">
        <v>25</v>
      </c>
    </row>
    <row r="6" spans="1:23" ht="44.25" customHeight="1">
      <c r="A6" s="20"/>
      <c r="B6" s="21"/>
      <c r="C6" s="24" t="s">
        <v>26</v>
      </c>
      <c r="D6" s="24"/>
      <c r="E6" s="24"/>
      <c r="F6" s="24"/>
      <c r="G6" s="24"/>
      <c r="H6" s="24" t="s">
        <v>27</v>
      </c>
      <c r="I6" s="24"/>
      <c r="J6" s="24"/>
      <c r="K6" s="24"/>
      <c r="L6" s="24" t="s">
        <v>28</v>
      </c>
      <c r="M6" s="24"/>
      <c r="N6" s="24"/>
      <c r="O6" s="25" t="s">
        <v>29</v>
      </c>
      <c r="P6" s="25"/>
      <c r="Q6" s="25"/>
      <c r="R6" s="26" t="s">
        <v>30</v>
      </c>
      <c r="S6" s="26"/>
      <c r="T6" s="26"/>
      <c r="U6" s="27" t="s">
        <v>31</v>
      </c>
      <c r="V6" s="27"/>
      <c r="W6" s="21"/>
    </row>
    <row r="7" spans="1:23" ht="15" customHeight="1">
      <c r="A7" s="20"/>
      <c r="B7" s="21"/>
      <c r="C7" s="11" t="s">
        <v>32</v>
      </c>
      <c r="D7" s="11"/>
      <c r="E7" s="11"/>
      <c r="F7" s="11"/>
      <c r="G7" s="12" t="s">
        <v>33</v>
      </c>
      <c r="H7" s="11" t="s">
        <v>32</v>
      </c>
      <c r="I7" s="11"/>
      <c r="J7" s="11"/>
      <c r="K7" s="13" t="s">
        <v>33</v>
      </c>
      <c r="L7" s="11" t="s">
        <v>32</v>
      </c>
      <c r="M7" s="11"/>
      <c r="N7" s="13" t="s">
        <v>33</v>
      </c>
      <c r="O7" s="14" t="s">
        <v>32</v>
      </c>
      <c r="P7" s="14"/>
      <c r="Q7" s="15" t="s">
        <v>33</v>
      </c>
      <c r="R7" s="16" t="s">
        <v>32</v>
      </c>
      <c r="S7" s="16"/>
      <c r="T7" s="12" t="s">
        <v>33</v>
      </c>
      <c r="U7" s="14" t="s">
        <v>34</v>
      </c>
      <c r="V7" s="12" t="s">
        <v>35</v>
      </c>
      <c r="W7" s="21"/>
    </row>
    <row r="8" spans="1:23" ht="12">
      <c r="A8" s="40" t="str">
        <f>Horas!B4</f>
        <v>NOME DO COLABORADOR</v>
      </c>
      <c r="B8" s="35">
        <v>0</v>
      </c>
      <c r="C8" s="36">
        <f>Horas!D39</f>
        <v>0</v>
      </c>
      <c r="D8" s="37">
        <f>B8/220</f>
        <v>0</v>
      </c>
      <c r="E8" s="37">
        <f>D8*0.6</f>
        <v>0</v>
      </c>
      <c r="F8" s="37">
        <f>E8+D8</f>
        <v>0</v>
      </c>
      <c r="G8" s="38">
        <f>F8*C8</f>
        <v>0</v>
      </c>
      <c r="H8" s="36">
        <f>Horas!E39</f>
        <v>0</v>
      </c>
      <c r="I8" s="37">
        <f>D8*0.8</f>
        <v>0</v>
      </c>
      <c r="J8" s="37">
        <f>I8+D8</f>
        <v>0</v>
      </c>
      <c r="K8" s="38">
        <f>J8*H8</f>
        <v>0</v>
      </c>
      <c r="L8" s="36">
        <f>Horas!F39</f>
        <v>0</v>
      </c>
      <c r="M8" s="37">
        <f>D8*2</f>
        <v>0</v>
      </c>
      <c r="N8" s="38">
        <f>M8*L8</f>
        <v>0</v>
      </c>
      <c r="O8" s="36">
        <f>Horas!G39</f>
        <v>0</v>
      </c>
      <c r="P8" s="37">
        <f>N8*0.2</f>
        <v>0</v>
      </c>
      <c r="Q8" s="38">
        <f>O8*P8</f>
        <v>0</v>
      </c>
      <c r="R8" s="36">
        <f>Horas!H39</f>
        <v>0</v>
      </c>
      <c r="S8" s="39">
        <f>M8</f>
        <v>0</v>
      </c>
      <c r="T8" s="38">
        <f>S8*R8</f>
        <v>0</v>
      </c>
      <c r="U8" s="38">
        <f>(T8+N8+K8+G8)/25*5</f>
        <v>0</v>
      </c>
      <c r="V8" s="38">
        <f>Q8/25*5</f>
        <v>0</v>
      </c>
      <c r="W8" s="38">
        <f>B8+G8+K8+N8+Q8+T8+U8+V8</f>
        <v>0</v>
      </c>
    </row>
    <row r="12" ht="12"/>
    <row r="13" ht="12"/>
    <row r="14" ht="15">
      <c r="O14" s="33" t="s">
        <v>39</v>
      </c>
    </row>
    <row r="15" ht="15">
      <c r="O15" s="34" t="s">
        <v>40</v>
      </c>
    </row>
    <row r="16" ht="15">
      <c r="O16" s="33" t="s">
        <v>41</v>
      </c>
    </row>
    <row r="17" ht="15">
      <c r="O17" s="33" t="s">
        <v>42</v>
      </c>
    </row>
    <row r="18" ht="15">
      <c r="O18" s="33" t="s">
        <v>43</v>
      </c>
    </row>
    <row r="19" ht="15">
      <c r="O19" s="33" t="s">
        <v>44</v>
      </c>
    </row>
  </sheetData>
  <sheetProtection password="CF7A" sheet="1" objects="1" scenarios="1" selectLockedCells="1"/>
  <mergeCells count="17">
    <mergeCell ref="W5:W7"/>
    <mergeCell ref="C6:G6"/>
    <mergeCell ref="H6:K6"/>
    <mergeCell ref="L6:N6"/>
    <mergeCell ref="O6:Q6"/>
    <mergeCell ref="R6:T6"/>
    <mergeCell ref="U6:V6"/>
    <mergeCell ref="B1:V1"/>
    <mergeCell ref="B2:V2"/>
    <mergeCell ref="A3:V3"/>
    <mergeCell ref="A5:A7"/>
    <mergeCell ref="B5:B7"/>
    <mergeCell ref="C5:N5"/>
    <mergeCell ref="O5:Q5"/>
    <mergeCell ref="R5:T5"/>
    <mergeCell ref="U5:V5"/>
    <mergeCell ref="G4:W4"/>
  </mergeCells>
  <printOptions/>
  <pageMargins left="0.21944444444444444" right="0.5118055555555555" top="0.24166666666666667" bottom="0.262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Gates</cp:lastModifiedBy>
  <cp:lastPrinted>2012-11-10T12:45:58Z</cp:lastPrinted>
  <dcterms:modified xsi:type="dcterms:W3CDTF">2012-11-10T12:46:38Z</dcterms:modified>
  <cp:category/>
  <cp:version/>
  <cp:contentType/>
  <cp:contentStatus/>
</cp:coreProperties>
</file>